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itel\Desktop\Poptávka\"/>
    </mc:Choice>
  </mc:AlternateContent>
  <xr:revisionPtr revIDLastSave="0" documentId="8_{1D94A85E-6FFF-4AED-91C7-23364314FB88}" xr6:coauthVersionLast="36" xr6:coauthVersionMax="36" xr10:uidLastSave="{00000000-0000-0000-0000-000000000000}"/>
  <bookViews>
    <workbookView xWindow="0" yWindow="0" windowWidth="19200" windowHeight="9300" xr2:uid="{00000000-000D-0000-FFFF-FFFF00000000}"/>
  </bookViews>
  <sheets>
    <sheet name="Sheet1" sheetId="3" r:id="rId1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3" l="1"/>
  <c r="I20" i="3" s="1"/>
  <c r="G16" i="3"/>
  <c r="I16" i="3" s="1"/>
  <c r="J16" i="3" s="1"/>
  <c r="G5" i="3"/>
  <c r="G6" i="3"/>
  <c r="I6" i="3"/>
  <c r="J6" i="3"/>
  <c r="G7" i="3"/>
  <c r="I7" i="3"/>
  <c r="G8" i="3"/>
  <c r="I8" i="3" s="1"/>
  <c r="G9" i="3"/>
  <c r="I9" i="3"/>
  <c r="G10" i="3"/>
  <c r="I10" i="3"/>
  <c r="J10" i="3"/>
  <c r="G11" i="3"/>
  <c r="I11" i="3"/>
  <c r="J11" i="3"/>
  <c r="G12" i="3"/>
  <c r="I12" i="3" s="1"/>
  <c r="G13" i="3"/>
  <c r="I13" i="3"/>
  <c r="G14" i="3"/>
  <c r="I14" i="3" s="1"/>
  <c r="G15" i="3"/>
  <c r="I15" i="3" s="1"/>
  <c r="G17" i="3"/>
  <c r="I17" i="3" s="1"/>
  <c r="G18" i="3"/>
  <c r="I18" i="3"/>
  <c r="G19" i="3"/>
  <c r="I19" i="3" s="1"/>
  <c r="G21" i="3"/>
  <c r="I21" i="3"/>
  <c r="G22" i="3"/>
  <c r="I22" i="3" s="1"/>
  <c r="G23" i="3"/>
  <c r="I23" i="3"/>
  <c r="G24" i="3"/>
  <c r="I24" i="3"/>
  <c r="J24" i="3"/>
  <c r="G25" i="3"/>
  <c r="I25" i="3" s="1"/>
  <c r="J21" i="3" l="1"/>
  <c r="J9" i="3"/>
  <c r="J7" i="3"/>
  <c r="J15" i="3"/>
  <c r="J23" i="3"/>
  <c r="J25" i="3"/>
  <c r="J19" i="3"/>
  <c r="J18" i="3"/>
  <c r="J14" i="3"/>
  <c r="J13" i="3"/>
  <c r="I5" i="3"/>
  <c r="J5" i="3" s="1"/>
  <c r="J20" i="3"/>
  <c r="J22" i="3"/>
  <c r="J17" i="3"/>
  <c r="J12" i="3"/>
  <c r="J8" i="3"/>
  <c r="G26" i="3"/>
  <c r="J26" i="3" l="1"/>
</calcChain>
</file>

<file path=xl/sharedStrings.xml><?xml version="1.0" encoding="utf-8"?>
<sst xmlns="http://schemas.openxmlformats.org/spreadsheetml/2006/main" count="49" uniqueCount="37">
  <si>
    <t>Příloha č. 1 - POLOŽKOVÝ ROZPOČET</t>
  </si>
  <si>
    <t>POLE K ÚPRAVĚ UCHAZEČEM</t>
  </si>
  <si>
    <t>Název</t>
  </si>
  <si>
    <t>Jednotka</t>
  </si>
  <si>
    <t>Množství</t>
  </si>
  <si>
    <t>minimální požadované parametry</t>
  </si>
  <si>
    <t>Název a typ nabízeného produktu</t>
  </si>
  <si>
    <t>Jednotková cena bez DPH</t>
  </si>
  <si>
    <t>Cena celkem bez DPH</t>
  </si>
  <si>
    <t>Sazba DPH</t>
  </si>
  <si>
    <t>Výše DPH</t>
  </si>
  <si>
    <t>Cena celkem s DPH</t>
  </si>
  <si>
    <t>Dotykový panel mobilní 65"</t>
  </si>
  <si>
    <t>ks</t>
  </si>
  <si>
    <t>Velkoformátový displej dotykový, 4K,HDMI,USB-C a VGA, USB, LAN, WiFi, sluchátkový výstup, repro.Software na ovládání displeje a pro práci s displejem.</t>
  </si>
  <si>
    <t>USB-C dongle</t>
  </si>
  <si>
    <t>Profesionální elektrický stojan TV 55" - 95" HS-T86</t>
  </si>
  <si>
    <r>
      <rPr>
        <sz val="10"/>
        <color theme="1"/>
        <rFont val="Arial"/>
        <family val="2"/>
        <charset val="238"/>
      </rPr>
      <t>Motorizovaný televizní stojan pro největší TV. Nosnost 60 kg, vhodný pro TV 55" až 95" (139 až 241 cm)</t>
    </r>
    <r>
      <rPr>
        <sz val="12"/>
        <color rgb="FF021642"/>
        <rFont val="Arial"/>
        <family val="2"/>
        <charset val="238"/>
      </rPr>
      <t>.</t>
    </r>
  </si>
  <si>
    <t>LCD displey dotykový na zeď 75"</t>
  </si>
  <si>
    <t xml:space="preserve">Velko. displej 4K 3840 × 2160, IPS, 16:9 širokoúhlý, 8 ms, 60Hz, 10bit, 500 cd/m2, kontrast 1200:1, HDMI a DisplayPort, USB, LAN, WiFi, , repro, </t>
  </si>
  <si>
    <t>Držák na velké TV HS-E85</t>
  </si>
  <si>
    <t>pevný držák pro velké TV, nosnost 100 kg. Vhodný pro TV 40" až 100"</t>
  </si>
  <si>
    <t>Kabel HDMI a extender</t>
  </si>
  <si>
    <t>PremiumCord USB 2.0 repeater a propojovací kabel A/M-B/M 20m,PremiumCord Ultra High Speed HDMI 2.1 optický fiber kabel 8K@60Hz,zlacené 20m</t>
  </si>
  <si>
    <t>Montážní materiál</t>
  </si>
  <si>
    <t>Lišty, prodloužení elektřiny, konzole pro přemontování tabule,… )</t>
  </si>
  <si>
    <t>Demontáž stávající tabule a přemontování dle požadavku (pro větší zvzdálenost od zdi)</t>
  </si>
  <si>
    <t>Přizpůsobení vzdálenosti původní tabule od zdi.</t>
  </si>
  <si>
    <t>Apple iPad 10.gen/ WiFi/10,9"/ 2360x1640/ 64GB/iPadOS16</t>
  </si>
  <si>
    <t>Tablet - displej 10,9" QHD 2360 × 1640 IPS, Apple A14 Bionic, RAM 4 GB, kapacita úložiště 64 GB, WiFi, Bluetooth, zadní fotoaparát 12 Mpx (f/2,4), přední fotoaparát 12 Mpx (f/2,4), USB-C, iPadOS</t>
  </si>
  <si>
    <t>PC pro učitele</t>
  </si>
  <si>
    <t>i5-13420H, 16GB, 512 GB,Procesor : Intel® Core™ i5-13420H, 8C (4P + 4E) / 12T, P-core 2,1 / 4,6 GHz, E-core 1,5 / 3,4 GHz, 12 MB
Grafika : Integrovaná grafika Intel® UHD Graphics
Čipová sada : Platforma Intel® SoC
Paměť : 1x 16GB SO-DIMM DDR4-3200</t>
  </si>
  <si>
    <t xml:space="preserve">Doprava, instalace, zaškolení obsluhy (místo instalace - Frenštát pod Radhoštěm) </t>
  </si>
  <si>
    <t>Monitor</t>
  </si>
  <si>
    <t>Monitor - IPS, Full HD, 1920 × 1080 (16:9), 100 Hz, antireflexní displej, 8 bit, 4 ms, nastavitelná výška, pivot, reproduktory, HDMI, DisplayPort a VGA, VESA</t>
  </si>
  <si>
    <t xml:space="preserve">CELKOVÁ NABÍDKOVÁ CENA: </t>
  </si>
  <si>
    <t>Cena nabízená uchazečem v sobě obsahuje veškeré náklady s realizací zakázky (tj. recyklační poplatek, náklady na dopravu na místo převzetí včetně přenosu vybavení do budovy resp. do místnosti k tomu určené, náklady na balné, montáž, náklady související s případným reklamačním řízením apod.). Předpokládaná cena v sobě taktéž zahrnuje instalaci, uvedení do chodu a zaškolení na obsluhu, jakož i zisk dodavatele. Součástí předmětu je rovněž likvidace veškerých odpadů vzniklých činností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</si>
</sst>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 CE"/>
    </font>
    <font>
      <sz val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  <charset val="238"/>
    </font>
    <font>
      <sz val="12"/>
      <color rgb="FF02164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3" fontId="4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7" fillId="3" borderId="2" xfId="0" applyNumberFormat="1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horizontal="center" vertical="center"/>
    </xf>
    <xf numFmtId="49" fontId="9" fillId="4" borderId="10" xfId="0" applyNumberFormat="1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49" fontId="9" fillId="4" borderId="13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10" fillId="5" borderId="14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9" fontId="10" fillId="5" borderId="2" xfId="16" applyFont="1" applyFill="1" applyBorder="1" applyAlignment="1">
      <alignment vertical="center"/>
    </xf>
    <xf numFmtId="4" fontId="10" fillId="5" borderId="1" xfId="16" applyNumberFormat="1" applyFont="1" applyFill="1" applyBorder="1" applyAlignment="1">
      <alignment vertical="center"/>
    </xf>
    <xf numFmtId="4" fontId="10" fillId="5" borderId="15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1" fillId="4" borderId="8" xfId="0" applyFont="1" applyFill="1" applyBorder="1"/>
    <xf numFmtId="0" fontId="0" fillId="4" borderId="8" xfId="0" applyFill="1" applyBorder="1"/>
    <xf numFmtId="0" fontId="1" fillId="4" borderId="9" xfId="0" applyFont="1" applyFill="1" applyBorder="1"/>
    <xf numFmtId="0" fontId="2" fillId="0" borderId="14" xfId="0" applyFont="1" applyBorder="1" applyAlignment="1">
      <alignment horizontal="left"/>
    </xf>
    <xf numFmtId="3" fontId="0" fillId="2" borderId="3" xfId="0" applyNumberFormat="1" applyFill="1" applyBorder="1" applyAlignment="1">
      <alignment horizontal="left" wrapText="1"/>
    </xf>
    <xf numFmtId="0" fontId="13" fillId="0" borderId="0" xfId="0" applyFont="1"/>
    <xf numFmtId="3" fontId="2" fillId="2" borderId="3" xfId="0" applyNumberFormat="1" applyFont="1" applyFill="1" applyBorder="1" applyAlignment="1">
      <alignment horizontal="left" wrapText="1"/>
    </xf>
    <xf numFmtId="0" fontId="12" fillId="0" borderId="0" xfId="0" applyFont="1"/>
    <xf numFmtId="0" fontId="12" fillId="0" borderId="16" xfId="0" applyFont="1" applyBorder="1"/>
    <xf numFmtId="0" fontId="2" fillId="0" borderId="0" xfId="0" applyFont="1"/>
    <xf numFmtId="3" fontId="2" fillId="0" borderId="2" xfId="0" applyNumberFormat="1" applyFont="1" applyBorder="1" applyAlignment="1">
      <alignment horizontal="center"/>
    </xf>
    <xf numFmtId="0" fontId="2" fillId="0" borderId="15" xfId="0" applyFont="1" applyBorder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8" fillId="4" borderId="6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wrapText="1"/>
    </xf>
  </cellXfs>
  <cellStyles count="29">
    <cellStyle name="Hypertextový odkaz" xfId="12" builtinId="8" hidden="1"/>
    <cellStyle name="Hypertextový odkaz" xfId="14" builtinId="8" hidden="1"/>
    <cellStyle name="Hypertextový odkaz" xfId="4" builtinId="8" hidden="1"/>
    <cellStyle name="Hypertextový odkaz" xfId="2" builtinId="8" hidden="1"/>
    <cellStyle name="Hypertextový odkaz" xfId="6" builtinId="8" hidden="1"/>
    <cellStyle name="Hypertextový odkaz" xfId="10" builtinId="8" hidden="1"/>
    <cellStyle name="Hypertextový odkaz" xfId="27" builtinId="8" hidden="1"/>
    <cellStyle name="Hypertextový odkaz" xfId="25" builtinId="8" hidden="1"/>
    <cellStyle name="Hypertextový odkaz" xfId="17" builtinId="8" hidden="1"/>
    <cellStyle name="Hypertextový odkaz" xfId="8" builtinId="8" hidden="1"/>
    <cellStyle name="Hypertextový odkaz" xfId="21" builtinId="8" hidden="1"/>
    <cellStyle name="Hypertextový odkaz" xfId="23" builtinId="8" hidden="1"/>
    <cellStyle name="Hypertextový odkaz" xfId="19" builtinId="8" hidden="1"/>
    <cellStyle name="Normální" xfId="0" builtinId="0"/>
    <cellStyle name="Normální 2" xfId="1" xr:uid="{00000000-0005-0000-0000-00000E000000}"/>
    <cellStyle name="Použitý hypertextový odkaz" xfId="18" builtinId="9" hidden="1"/>
    <cellStyle name="Použitý hypertextový odkaz" xfId="11" builtinId="9" hidden="1"/>
    <cellStyle name="Použitý hypertextový odkaz" xfId="13" builtinId="9" hidden="1"/>
    <cellStyle name="Použitý hypertextový odkaz" xfId="5" builtinId="9" hidden="1"/>
    <cellStyle name="Použitý hypertextový odkaz" xfId="7" builtinId="9" hidden="1"/>
    <cellStyle name="Použitý hypertextový odkaz" xfId="3" builtinId="9" hidden="1"/>
    <cellStyle name="Použitý hypertextový odkaz" xfId="9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20" builtinId="9" hidden="1"/>
    <cellStyle name="Použitý hypertextový odkaz" xfId="22" builtinId="9" hidden="1"/>
    <cellStyle name="Použitý hypertextový odkaz" xfId="15" builtinId="9" hidden="1"/>
    <cellStyle name="Procenta" xfId="1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Profimedia">
      <a:dk1>
        <a:srgbClr val="000000"/>
      </a:dk1>
      <a:lt1>
        <a:sysClr val="window" lastClr="FFFFFF"/>
      </a:lt1>
      <a:dk2>
        <a:srgbClr val="FFFFFF"/>
      </a:dk2>
      <a:lt2>
        <a:srgbClr val="FFFFFF"/>
      </a:lt2>
      <a:accent1>
        <a:srgbClr val="00A0B0"/>
      </a:accent1>
      <a:accent2>
        <a:srgbClr val="005596"/>
      </a:accent2>
      <a:accent3>
        <a:srgbClr val="F8981D"/>
      </a:accent3>
      <a:accent4>
        <a:srgbClr val="942923"/>
      </a:accent4>
      <a:accent5>
        <a:srgbClr val="000000"/>
      </a:accent5>
      <a:accent6>
        <a:srgbClr val="000000"/>
      </a:accent6>
      <a:hlink>
        <a:srgbClr val="00A0B0"/>
      </a:hlink>
      <a:folHlink>
        <a:srgbClr val="FF000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D17" sqref="D17"/>
    </sheetView>
  </sheetViews>
  <sheetFormatPr defaultColWidth="11.42578125" defaultRowHeight="12.75" x14ac:dyDescent="0.2"/>
  <cols>
    <col min="1" max="1" width="35.7109375" customWidth="1"/>
    <col min="4" max="4" width="124.85546875" customWidth="1"/>
    <col min="5" max="5" width="32.85546875" customWidth="1"/>
  </cols>
  <sheetData>
    <row r="1" spans="1:10" ht="74.099999999999994" customHeight="1" thickBot="1" x14ac:dyDescent="0.25">
      <c r="A1" s="30" t="s">
        <v>0</v>
      </c>
      <c r="B1" s="30"/>
      <c r="C1" s="30"/>
      <c r="D1" s="30"/>
      <c r="E1" s="1"/>
    </row>
    <row r="2" spans="1:10" x14ac:dyDescent="0.2">
      <c r="E2" s="31" t="s">
        <v>1</v>
      </c>
      <c r="F2" s="32"/>
      <c r="G2" s="32"/>
      <c r="H2" s="32"/>
      <c r="I2" s="32"/>
      <c r="J2" s="33"/>
    </row>
    <row r="3" spans="1:10" ht="13.5" thickBot="1" x14ac:dyDescent="0.25">
      <c r="E3" s="34"/>
      <c r="F3" s="35"/>
      <c r="G3" s="35"/>
      <c r="H3" s="35"/>
      <c r="I3" s="35"/>
      <c r="J3" s="36"/>
    </row>
    <row r="4" spans="1:10" ht="27" customHeight="1" x14ac:dyDescent="0.2">
      <c r="A4" s="4" t="s">
        <v>2</v>
      </c>
      <c r="B4" s="5" t="s">
        <v>3</v>
      </c>
      <c r="C4" s="5" t="s">
        <v>4</v>
      </c>
      <c r="D4" s="16" t="s">
        <v>5</v>
      </c>
      <c r="E4" s="6" t="s">
        <v>6</v>
      </c>
      <c r="F4" s="6" t="s">
        <v>7</v>
      </c>
      <c r="G4" s="7" t="s">
        <v>8</v>
      </c>
      <c r="H4" s="7" t="s">
        <v>9</v>
      </c>
      <c r="I4" s="8" t="s">
        <v>10</v>
      </c>
      <c r="J4" s="9" t="s">
        <v>11</v>
      </c>
    </row>
    <row r="5" spans="1:10" ht="33.75" customHeight="1" x14ac:dyDescent="0.2">
      <c r="A5" s="21" t="s">
        <v>12</v>
      </c>
      <c r="B5" s="2" t="s">
        <v>13</v>
      </c>
      <c r="C5" s="3">
        <v>1</v>
      </c>
      <c r="D5" s="24" t="s">
        <v>14</v>
      </c>
      <c r="E5" s="11"/>
      <c r="F5" s="11"/>
      <c r="G5" s="12">
        <f>F5*C5</f>
        <v>0</v>
      </c>
      <c r="H5" s="13">
        <v>0.21</v>
      </c>
      <c r="I5" s="14">
        <f>G5*H5</f>
        <v>0</v>
      </c>
      <c r="J5" s="15">
        <f>G5+I5</f>
        <v>0</v>
      </c>
    </row>
    <row r="6" spans="1:10" x14ac:dyDescent="0.2">
      <c r="A6" t="s">
        <v>15</v>
      </c>
      <c r="B6" s="2" t="s">
        <v>13</v>
      </c>
      <c r="C6" s="3">
        <v>1</v>
      </c>
      <c r="D6" s="22"/>
      <c r="E6" s="11"/>
      <c r="F6" s="11"/>
      <c r="G6" s="12">
        <f t="shared" ref="G6:G15" si="0">F6*C6</f>
        <v>0</v>
      </c>
      <c r="H6" s="13">
        <v>0.21</v>
      </c>
      <c r="I6" s="14">
        <f t="shared" ref="I6:I15" si="1">G6*H6</f>
        <v>0</v>
      </c>
      <c r="J6" s="15">
        <f t="shared" ref="J6:J15" si="2">G6+I6</f>
        <v>0</v>
      </c>
    </row>
    <row r="7" spans="1:10" ht="15" x14ac:dyDescent="0.2">
      <c r="A7" t="s">
        <v>16</v>
      </c>
      <c r="B7" s="2" t="s">
        <v>13</v>
      </c>
      <c r="C7" s="3">
        <v>1</v>
      </c>
      <c r="D7" s="23" t="s">
        <v>17</v>
      </c>
      <c r="E7" s="11"/>
      <c r="F7" s="11"/>
      <c r="G7" s="12">
        <f t="shared" si="0"/>
        <v>0</v>
      </c>
      <c r="H7" s="13">
        <v>0.21</v>
      </c>
      <c r="I7" s="14">
        <f t="shared" si="1"/>
        <v>0</v>
      </c>
      <c r="J7" s="15">
        <f t="shared" si="2"/>
        <v>0</v>
      </c>
    </row>
    <row r="8" spans="1:10" ht="33" customHeight="1" x14ac:dyDescent="0.2">
      <c r="A8" s="21" t="s">
        <v>18</v>
      </c>
      <c r="B8" s="2" t="s">
        <v>13</v>
      </c>
      <c r="C8" s="3">
        <v>1</v>
      </c>
      <c r="D8" s="26" t="s">
        <v>19</v>
      </c>
      <c r="E8" s="11"/>
      <c r="F8" s="11"/>
      <c r="G8" s="12">
        <f t="shared" si="0"/>
        <v>0</v>
      </c>
      <c r="H8" s="13">
        <v>0.21</v>
      </c>
      <c r="I8" s="14">
        <f t="shared" si="1"/>
        <v>0</v>
      </c>
      <c r="J8" s="15">
        <f t="shared" si="2"/>
        <v>0</v>
      </c>
    </row>
    <row r="9" spans="1:10" x14ac:dyDescent="0.2">
      <c r="A9" s="27" t="s">
        <v>20</v>
      </c>
      <c r="B9" s="2" t="s">
        <v>13</v>
      </c>
      <c r="C9" s="3">
        <v>1</v>
      </c>
      <c r="D9" s="25" t="s">
        <v>21</v>
      </c>
      <c r="E9" s="11"/>
      <c r="F9" s="11"/>
      <c r="G9" s="12">
        <f t="shared" si="0"/>
        <v>0</v>
      </c>
      <c r="H9" s="13">
        <v>0.21</v>
      </c>
      <c r="I9" s="14">
        <f t="shared" si="1"/>
        <v>0</v>
      </c>
      <c r="J9" s="15">
        <f t="shared" si="2"/>
        <v>0</v>
      </c>
    </row>
    <row r="10" spans="1:10" x14ac:dyDescent="0.2">
      <c r="A10" s="21" t="s">
        <v>22</v>
      </c>
      <c r="B10" s="2" t="s">
        <v>13</v>
      </c>
      <c r="C10" s="3">
        <v>1</v>
      </c>
      <c r="D10" s="27" t="s">
        <v>23</v>
      </c>
      <c r="E10" s="11"/>
      <c r="F10" s="11"/>
      <c r="G10" s="12">
        <f t="shared" si="0"/>
        <v>0</v>
      </c>
      <c r="H10" s="13">
        <v>0.21</v>
      </c>
      <c r="I10" s="14">
        <f t="shared" si="1"/>
        <v>0</v>
      </c>
      <c r="J10" s="15">
        <f t="shared" si="2"/>
        <v>0</v>
      </c>
    </row>
    <row r="11" spans="1:10" x14ac:dyDescent="0.2">
      <c r="A11" s="27" t="s">
        <v>24</v>
      </c>
      <c r="B11" s="2" t="s">
        <v>13</v>
      </c>
      <c r="C11" s="3">
        <v>1</v>
      </c>
      <c r="D11" s="24" t="s">
        <v>25</v>
      </c>
      <c r="E11" s="11"/>
      <c r="F11" s="11"/>
      <c r="G11" s="12">
        <f t="shared" si="0"/>
        <v>0</v>
      </c>
      <c r="H11" s="13">
        <v>0.21</v>
      </c>
      <c r="I11" s="14">
        <f t="shared" si="1"/>
        <v>0</v>
      </c>
      <c r="J11" s="15">
        <f t="shared" si="2"/>
        <v>0</v>
      </c>
    </row>
    <row r="12" spans="1:10" x14ac:dyDescent="0.2">
      <c r="A12" s="27" t="s">
        <v>15</v>
      </c>
      <c r="B12" s="2" t="s">
        <v>13</v>
      </c>
      <c r="C12" s="3">
        <v>1</v>
      </c>
      <c r="D12" s="22"/>
      <c r="E12" s="11"/>
      <c r="F12" s="11"/>
      <c r="G12" s="12">
        <f t="shared" si="0"/>
        <v>0</v>
      </c>
      <c r="H12" s="13">
        <v>0.21</v>
      </c>
      <c r="I12" s="14">
        <f t="shared" si="1"/>
        <v>0</v>
      </c>
      <c r="J12" s="15">
        <f t="shared" si="2"/>
        <v>0</v>
      </c>
    </row>
    <row r="13" spans="1:10" ht="15" customHeight="1" x14ac:dyDescent="0.2">
      <c r="A13" s="27" t="s">
        <v>26</v>
      </c>
      <c r="B13" s="2" t="s">
        <v>13</v>
      </c>
      <c r="C13" s="3">
        <v>1</v>
      </c>
      <c r="D13" s="24" t="s">
        <v>27</v>
      </c>
      <c r="E13" s="11"/>
      <c r="F13" s="11"/>
      <c r="G13" s="12">
        <f t="shared" si="0"/>
        <v>0</v>
      </c>
      <c r="H13" s="13">
        <v>0.21</v>
      </c>
      <c r="I13" s="14">
        <f t="shared" si="1"/>
        <v>0</v>
      </c>
      <c r="J13" s="15">
        <f t="shared" si="2"/>
        <v>0</v>
      </c>
    </row>
    <row r="14" spans="1:10" ht="25.5" x14ac:dyDescent="0.2">
      <c r="A14" s="27" t="s">
        <v>28</v>
      </c>
      <c r="B14" s="2" t="s">
        <v>13</v>
      </c>
      <c r="C14" s="3">
        <v>3</v>
      </c>
      <c r="D14" s="24" t="s">
        <v>29</v>
      </c>
      <c r="E14" s="11"/>
      <c r="F14" s="11"/>
      <c r="G14" s="12">
        <f t="shared" si="0"/>
        <v>0</v>
      </c>
      <c r="H14" s="13">
        <v>0.21</v>
      </c>
      <c r="I14" s="14">
        <f t="shared" si="1"/>
        <v>0</v>
      </c>
      <c r="J14" s="15">
        <f t="shared" si="2"/>
        <v>0</v>
      </c>
    </row>
    <row r="15" spans="1:10" ht="51" x14ac:dyDescent="0.2">
      <c r="A15" s="21" t="s">
        <v>30</v>
      </c>
      <c r="B15" s="28" t="s">
        <v>13</v>
      </c>
      <c r="C15" s="3">
        <v>2</v>
      </c>
      <c r="D15" s="29" t="s">
        <v>31</v>
      </c>
      <c r="E15" s="11"/>
      <c r="F15" s="11"/>
      <c r="G15" s="12">
        <f t="shared" si="0"/>
        <v>0</v>
      </c>
      <c r="H15" s="13">
        <v>0.21</v>
      </c>
      <c r="I15" s="14">
        <f t="shared" si="1"/>
        <v>0</v>
      </c>
      <c r="J15" s="15">
        <f t="shared" si="2"/>
        <v>0</v>
      </c>
    </row>
    <row r="16" spans="1:10" ht="31.5" customHeight="1" x14ac:dyDescent="0.2">
      <c r="A16" s="27" t="s">
        <v>32</v>
      </c>
      <c r="B16" s="2"/>
      <c r="C16" s="3"/>
      <c r="D16" s="22"/>
      <c r="E16" s="11"/>
      <c r="F16" s="11"/>
      <c r="G16" s="12">
        <f t="shared" ref="G16" si="3">F16*C16</f>
        <v>0</v>
      </c>
      <c r="H16" s="13">
        <v>0.21</v>
      </c>
      <c r="I16" s="14">
        <f t="shared" ref="I16" si="4">G16*H16</f>
        <v>0</v>
      </c>
      <c r="J16" s="15">
        <f t="shared" ref="J16" si="5">G16+I16</f>
        <v>0</v>
      </c>
    </row>
    <row r="17" spans="1:10" ht="25.5" x14ac:dyDescent="0.2">
      <c r="A17" s="21" t="s">
        <v>33</v>
      </c>
      <c r="B17" s="28" t="s">
        <v>13</v>
      </c>
      <c r="C17" s="3">
        <v>2</v>
      </c>
      <c r="D17" s="24" t="s">
        <v>34</v>
      </c>
      <c r="E17" s="11"/>
      <c r="F17" s="11"/>
      <c r="G17" s="12">
        <f t="shared" ref="G17:G20" si="6">F17*C17</f>
        <v>0</v>
      </c>
      <c r="H17" s="13">
        <v>0.21</v>
      </c>
      <c r="I17" s="14">
        <f t="shared" ref="I17:I20" si="7">G17*H17</f>
        <v>0</v>
      </c>
      <c r="J17" s="15">
        <f t="shared" ref="J17:J20" si="8">G17+I17</f>
        <v>0</v>
      </c>
    </row>
    <row r="18" spans="1:10" x14ac:dyDescent="0.2">
      <c r="A18" s="21"/>
      <c r="B18" s="2"/>
      <c r="C18" s="3"/>
      <c r="D18" s="22"/>
      <c r="E18" s="11"/>
      <c r="F18" s="11"/>
      <c r="G18" s="12">
        <f t="shared" si="6"/>
        <v>0</v>
      </c>
      <c r="H18" s="13">
        <v>0.21</v>
      </c>
      <c r="I18" s="14">
        <f t="shared" si="7"/>
        <v>0</v>
      </c>
      <c r="J18" s="15">
        <f t="shared" si="8"/>
        <v>0</v>
      </c>
    </row>
    <row r="19" spans="1:10" x14ac:dyDescent="0.2">
      <c r="A19" s="21"/>
      <c r="B19" s="2"/>
      <c r="C19" s="3"/>
      <c r="D19" s="22"/>
      <c r="E19" s="11"/>
      <c r="F19" s="11"/>
      <c r="G19" s="12">
        <f t="shared" si="6"/>
        <v>0</v>
      </c>
      <c r="H19" s="13">
        <v>0.21</v>
      </c>
      <c r="I19" s="14">
        <f t="shared" si="7"/>
        <v>0</v>
      </c>
      <c r="J19" s="15">
        <f t="shared" si="8"/>
        <v>0</v>
      </c>
    </row>
    <row r="20" spans="1:10" x14ac:dyDescent="0.2">
      <c r="A20" s="21"/>
      <c r="B20" s="2"/>
      <c r="C20" s="3"/>
      <c r="D20" s="22"/>
      <c r="E20" s="11"/>
      <c r="F20" s="11"/>
      <c r="G20" s="12">
        <f t="shared" si="6"/>
        <v>0</v>
      </c>
      <c r="H20" s="13">
        <v>0.21</v>
      </c>
      <c r="I20" s="14">
        <f t="shared" si="7"/>
        <v>0</v>
      </c>
      <c r="J20" s="15">
        <f t="shared" si="8"/>
        <v>0</v>
      </c>
    </row>
    <row r="21" spans="1:10" x14ac:dyDescent="0.2">
      <c r="A21" s="21"/>
      <c r="B21" s="2"/>
      <c r="C21" s="3"/>
      <c r="D21" s="22"/>
      <c r="E21" s="11"/>
      <c r="F21" s="11"/>
      <c r="G21" s="12">
        <f t="shared" ref="G21:G25" si="9">F21*C21</f>
        <v>0</v>
      </c>
      <c r="H21" s="13">
        <v>0.21</v>
      </c>
      <c r="I21" s="14">
        <f t="shared" ref="I21:I25" si="10">G21*H21</f>
        <v>0</v>
      </c>
      <c r="J21" s="15">
        <f t="shared" ref="J21:J25" si="11">G21+I21</f>
        <v>0</v>
      </c>
    </row>
    <row r="22" spans="1:10" x14ac:dyDescent="0.2">
      <c r="A22" s="21"/>
      <c r="B22" s="2"/>
      <c r="C22" s="3"/>
      <c r="D22" s="22"/>
      <c r="E22" s="11"/>
      <c r="F22" s="11"/>
      <c r="G22" s="12">
        <f t="shared" si="9"/>
        <v>0</v>
      </c>
      <c r="H22" s="13">
        <v>0.21</v>
      </c>
      <c r="I22" s="14">
        <f t="shared" si="10"/>
        <v>0</v>
      </c>
      <c r="J22" s="15">
        <f t="shared" si="11"/>
        <v>0</v>
      </c>
    </row>
    <row r="23" spans="1:10" x14ac:dyDescent="0.2">
      <c r="A23" s="21"/>
      <c r="B23" s="2"/>
      <c r="C23" s="3"/>
      <c r="D23" s="22"/>
      <c r="E23" s="11"/>
      <c r="F23" s="11"/>
      <c r="G23" s="12">
        <f t="shared" si="9"/>
        <v>0</v>
      </c>
      <c r="H23" s="13">
        <v>0.21</v>
      </c>
      <c r="I23" s="14">
        <f t="shared" si="10"/>
        <v>0</v>
      </c>
      <c r="J23" s="15">
        <f t="shared" si="11"/>
        <v>0</v>
      </c>
    </row>
    <row r="24" spans="1:10" x14ac:dyDescent="0.2">
      <c r="A24" s="21"/>
      <c r="B24" s="2"/>
      <c r="C24" s="3"/>
      <c r="D24" s="22"/>
      <c r="E24" s="11"/>
      <c r="F24" s="11"/>
      <c r="G24" s="12">
        <f t="shared" si="9"/>
        <v>0</v>
      </c>
      <c r="H24" s="13">
        <v>0.21</v>
      </c>
      <c r="I24" s="14">
        <f t="shared" si="10"/>
        <v>0</v>
      </c>
      <c r="J24" s="15">
        <f t="shared" si="11"/>
        <v>0</v>
      </c>
    </row>
    <row r="25" spans="1:10" x14ac:dyDescent="0.2">
      <c r="A25" s="21"/>
      <c r="B25" s="2"/>
      <c r="C25" s="3"/>
      <c r="D25" s="22"/>
      <c r="E25" s="11"/>
      <c r="F25" s="11"/>
      <c r="G25" s="12">
        <f t="shared" si="9"/>
        <v>0</v>
      </c>
      <c r="H25" s="13">
        <v>0.21</v>
      </c>
      <c r="I25" s="14">
        <f t="shared" si="10"/>
        <v>0</v>
      </c>
      <c r="J25" s="15">
        <f t="shared" si="11"/>
        <v>0</v>
      </c>
    </row>
    <row r="26" spans="1:10" ht="21" thickBot="1" x14ac:dyDescent="0.35">
      <c r="D26" s="10" t="s">
        <v>35</v>
      </c>
      <c r="E26" s="10"/>
      <c r="F26" s="17"/>
      <c r="G26" s="18">
        <f>SUM(G5:G25)</f>
        <v>0</v>
      </c>
      <c r="H26" s="19"/>
      <c r="I26" s="19"/>
      <c r="J26" s="20">
        <f>SUM(J5:J25)</f>
        <v>0</v>
      </c>
    </row>
    <row r="28" spans="1:10" x14ac:dyDescent="0.2">
      <c r="A28" s="37" t="s">
        <v>36</v>
      </c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</row>
    <row r="30" spans="1:10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</row>
  </sheetData>
  <mergeCells count="3">
    <mergeCell ref="A1:D1"/>
    <mergeCell ref="E2:J3"/>
    <mergeCell ref="A28:J30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Edvard</dc:creator>
  <cp:keywords/>
  <dc:description/>
  <cp:lastModifiedBy>Petr Klauda</cp:lastModifiedBy>
  <cp:revision/>
  <dcterms:created xsi:type="dcterms:W3CDTF">2010-05-27T12:45:50Z</dcterms:created>
  <dcterms:modified xsi:type="dcterms:W3CDTF">2024-11-07T11:31:57Z</dcterms:modified>
  <cp:category/>
  <cp:contentStatus/>
</cp:coreProperties>
</file>